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znu\Desktop\2027届优秀毕业生\"/>
    </mc:Choice>
  </mc:AlternateContent>
  <bookViews>
    <workbookView windowWidth="22188" windowHeight="9324"/>
  </bookViews>
  <sheets>
    <sheet name="表1 积分统计表 " sheetId="4" r:id="rId1"/>
    <sheet name="表2 校优突破人员申请表" sheetId="2" r:id="rId2"/>
  </sheets>
  <definedNames>
    <definedName name="_xlnm._FilterDatabase" localSheetId="0" hidden="1">'表1 积分统计表 '!$A$3:$AQ$13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<sst xmlns="http://schemas.openxmlformats.org/spreadsheetml/2006/main" count="120" uniqueCount="78">
  <si>
    <t>物理学院2027届优秀本科毕业生评选积分统计表（奖项时间范围：2023-2024学年起至今共3个学年）</t>
  </si>
  <si>
    <t>序号</t>
  </si>
  <si>
    <t>班级</t>
  </si>
  <si>
    <t>姓名</t>
  </si>
  <si>
    <t>学号</t>
  </si>
  <si>
    <t>是否符合基本条件</t>
  </si>
  <si>
    <t>学习总成绩排名前35%（班级）</t>
  </si>
  <si>
    <t>是否符合“曾获校级及以上优秀党务工作者、优秀共产党员、三好学生、优秀学生干部、优秀共青团干部、优秀共青团员、优秀学生奖学金或市级及以上荣誉等奖项2次（项）及以上”（校优）</t>
  </si>
  <si>
    <t>是否符合“获得校级及以上优秀党务工作者、优秀共产党员、三好学生、优秀学生干部、优秀共青团干部、优秀共青团员、优秀学生一、二等奖学金或市级及以上荣誉等奖项2次（项）及以上”（省优）</t>
  </si>
  <si>
    <t>普通话等级</t>
  </si>
  <si>
    <t>荣誉称号</t>
  </si>
  <si>
    <t>学科竞赛</t>
  </si>
  <si>
    <t>学术成果</t>
  </si>
  <si>
    <t>科研项目</t>
  </si>
  <si>
    <t>校优秀党务工作者(5分）</t>
  </si>
  <si>
    <t>校优秀共产党员 (5分)</t>
  </si>
  <si>
    <t>三好学生(5分)</t>
  </si>
  <si>
    <t>市级以上荣誉称号(5分)</t>
  </si>
  <si>
    <t>优秀学生奖学金一等(4分)</t>
  </si>
  <si>
    <t>校优秀学生干部(4分)</t>
  </si>
  <si>
    <t>校优秀团干部(4分)</t>
  </si>
  <si>
    <t>优秀学生奖学金二等(3分)</t>
  </si>
  <si>
    <t>校优秀团员(3分)</t>
  </si>
  <si>
    <t>优秀学生奖学金三等(1分)</t>
  </si>
  <si>
    <t>一类学科竞赛省三以上(5分)</t>
  </si>
  <si>
    <t>二、三类学科竞赛省三以上(3分)</t>
  </si>
  <si>
    <t>经学院认定其他竞赛省三及以上（2分）</t>
  </si>
  <si>
    <t>论文
（实际得分）</t>
  </si>
  <si>
    <t>专利
（实际得分）</t>
  </si>
  <si>
    <t>科研成果获奖（实际得分）</t>
  </si>
  <si>
    <t>国家级学生项目、课题
（实际分数）</t>
  </si>
  <si>
    <t>省级级学生项目、课题
（实际分数）</t>
  </si>
  <si>
    <t>市级学生项目、课题
（实际分数）</t>
  </si>
  <si>
    <t>获奖总积分</t>
  </si>
  <si>
    <t>英语等级及分数</t>
  </si>
  <si>
    <t>计算机等级</t>
  </si>
  <si>
    <t>是否是校优突破
（请填写表2）</t>
  </si>
  <si>
    <t>是否是名额单列</t>
  </si>
  <si>
    <t>学生本人签字确认</t>
  </si>
  <si>
    <r>
      <rPr>
        <b/>
        <sz val="8"/>
        <rFont val="等线"/>
        <charset val="134"/>
      </rPr>
      <t>奖项</t>
    </r>
    <r>
      <rPr>
        <b/>
        <sz val="8"/>
        <color rgb="FFFF0000"/>
        <rFont val="等线"/>
        <charset val="134"/>
      </rPr>
      <t>（标注排名）</t>
    </r>
    <r>
      <rPr>
        <b/>
        <sz val="8"/>
        <rFont val="等线"/>
        <charset val="134"/>
      </rPr>
      <t>；单项分数</t>
    </r>
  </si>
  <si>
    <t>总得分</t>
  </si>
  <si>
    <t>名称（排名）</t>
  </si>
  <si>
    <t>得分</t>
  </si>
  <si>
    <t>物理221</t>
  </si>
  <si>
    <t>张三</t>
  </si>
  <si>
    <t>是</t>
  </si>
  <si>
    <t>3/40</t>
  </si>
  <si>
    <t>否</t>
  </si>
  <si>
    <t>二乙</t>
  </si>
  <si>
    <t>填次数</t>
  </si>
  <si>
    <t>1.2022年浙江省大学生物理实验与科技创新竞赛一等奖（2/5）；5*0.3=1.5
2.2023年中国国际大学生创新大赛金奖（3/4）；5*0.15=0.75</t>
  </si>
  <si>
    <t xml:space="preserve">1.大学生市场调查与分析大赛（1/5），3*0.5=1.5
</t>
  </si>
  <si>
    <t>1.浙江省大学生高等数学竞赛数学类二等奖（个人奖）；2
2.2023年物理实验与科技创新竞赛（理论）一等奖（个人奖）；2</t>
  </si>
  <si>
    <t>五类期刊-《xxx》（2/2）</t>
  </si>
  <si>
    <t>国家发明专利-《XXX》（1/5）</t>
  </si>
  <si>
    <t>国家级创新创业项目（2/5）</t>
  </si>
  <si>
    <t>省新苗（2/4）</t>
  </si>
  <si>
    <t>CET4-500</t>
  </si>
  <si>
    <t>二级</t>
  </si>
  <si>
    <t>亚运会演职人员</t>
  </si>
  <si>
    <t>备注：</t>
  </si>
  <si>
    <r>
      <rPr>
        <sz val="8"/>
        <color theme="1"/>
        <rFont val="宋体"/>
        <charset val="134"/>
        <scheme val="minor"/>
      </rPr>
      <t>1.荣誉称号栏内只要填写获奖次数（学科竞赛、论文、专利和项目除外）；
2.论文、专利和项目</t>
    </r>
    <r>
      <rPr>
        <sz val="8"/>
        <color indexed="10"/>
        <rFont val="宋体"/>
        <charset val="134"/>
      </rPr>
      <t>请注明名称（如国创、新苗）、排名</t>
    </r>
    <r>
      <rPr>
        <sz val="8"/>
        <color theme="1"/>
        <rFont val="宋体"/>
        <charset val="134"/>
        <scheme val="minor"/>
      </rPr>
      <t>；
3.所有加分项目</t>
    </r>
    <r>
      <rPr>
        <sz val="8"/>
        <color indexed="10"/>
        <rFont val="宋体"/>
        <charset val="134"/>
      </rPr>
      <t>请提供相应支撑材料，要求电子版</t>
    </r>
    <r>
      <rPr>
        <sz val="8"/>
        <color theme="1"/>
        <rFont val="宋体"/>
        <charset val="134"/>
        <scheme val="minor"/>
      </rPr>
      <t>（奖状、证书拍照、扫描均可；获奖、结题文件也行）；
4.提交材料不符合要求的无法加分，</t>
    </r>
    <r>
      <rPr>
        <sz val="8"/>
        <color indexed="10"/>
        <rFont val="宋体"/>
        <charset val="134"/>
      </rPr>
      <t>申请人仔细核对材料进行计算（只计算得分不排名）</t>
    </r>
    <r>
      <rPr>
        <sz val="8"/>
        <color theme="1"/>
        <rFont val="宋体"/>
        <charset val="134"/>
        <scheme val="minor"/>
      </rPr>
      <t xml:space="preserve">。	
5.班长仔细核对材料进行计算（只计算得分不排名）、学院复查（审核后进行排名）。	</t>
    </r>
  </si>
  <si>
    <t>校优突破人员申请表</t>
  </si>
  <si>
    <r>
      <rPr>
        <b/>
        <sz val="8"/>
        <rFont val="宋体"/>
        <charset val="134"/>
      </rPr>
      <t>三个排名中有</t>
    </r>
    <r>
      <rPr>
        <b/>
        <sz val="8"/>
        <rFont val="Times New Roman"/>
        <charset val="0"/>
      </rPr>
      <t>1</t>
    </r>
    <r>
      <rPr>
        <b/>
        <sz val="8"/>
        <rFont val="宋体"/>
        <charset val="134"/>
      </rPr>
      <t>项符合即可</t>
    </r>
  </si>
  <si>
    <t>一类学科竞赛省一等奖及以上</t>
  </si>
  <si>
    <t>备注</t>
  </si>
  <si>
    <t>获奖总积分排名</t>
  </si>
  <si>
    <t>学习总成绩排名</t>
  </si>
  <si>
    <t>竞赛名称</t>
  </si>
  <si>
    <t>奖项级别</t>
  </si>
  <si>
    <t>名次/班级总人数</t>
  </si>
  <si>
    <r>
      <rPr>
        <b/>
        <sz val="8"/>
        <color indexed="10"/>
        <rFont val="宋体"/>
        <charset val="134"/>
      </rPr>
      <t>三个排名中有</t>
    </r>
    <r>
      <rPr>
        <b/>
        <sz val="8"/>
        <color indexed="10"/>
        <rFont val="Times New Roman"/>
        <charset val="0"/>
      </rPr>
      <t>1</t>
    </r>
    <r>
      <rPr>
        <b/>
        <sz val="8"/>
        <color indexed="10"/>
        <rFont val="宋体"/>
        <charset val="134"/>
      </rPr>
      <t>项符合即可</t>
    </r>
  </si>
  <si>
    <t>例</t>
  </si>
  <si>
    <t>2022年浙江省大学生物理科技创新竞赛</t>
  </si>
  <si>
    <t>一等奖</t>
  </si>
  <si>
    <t>在学科竞赛等方面特别优秀的学生，同时符合以下条件：</t>
  </si>
  <si>
    <t>①在校期间的获奖总积分或学习总成绩（平均学分绩点）排名列同专业年级（或班级）前50%；</t>
  </si>
  <si>
    <t>②获得学校认定的一类学科竞赛省级最高级别、全国二等及以上奖项（以教务处关于公布学校学科竞赛项目类别的最新通知为准；团队限排名第一，无法区分排名的，仅限团队负责人；如有特等奖，则取特等奖和一等奖；艺体类竞赛参照课程加分标准同等认定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</si>
</sst>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3">
    <font>
      <sz val="11"/>
      <color theme="1"/>
      <name val="宋体"/>
      <charset val="134"/>
      <scheme val="minor"/>
    </font>
    <font>
      <b/>
      <sz val="8"/>
      <name val="Times New Roman"/>
      <charset val="0"/>
    </font>
    <font>
      <b/>
      <sz val="16"/>
      <name val="仿宋"/>
      <charset val="134"/>
    </font>
    <font>
      <b/>
      <sz val="16"/>
      <name val="Times New Roman"/>
      <charset val="0"/>
    </font>
    <font>
      <b/>
      <sz val="8"/>
      <name val="等线"/>
      <charset val="134"/>
    </font>
    <font>
      <b/>
      <sz val="8"/>
      <name val="宋体"/>
      <charset val="134"/>
    </font>
    <font>
      <sz val="8"/>
      <color indexed="8"/>
      <name val="等线"/>
      <charset val="134"/>
    </font>
    <font>
      <sz val="8"/>
      <name val="等线"/>
      <charset val="134"/>
    </font>
    <font>
      <sz val="8"/>
      <color rgb="FF000000"/>
      <name val="等线"/>
      <charset val="134"/>
    </font>
    <font>
      <b/>
      <sz val="8"/>
      <color indexed="8"/>
      <name val="等线"/>
      <charset val="134"/>
    </font>
    <font>
      <b/>
      <sz val="8"/>
      <color rgb="FFFF0000"/>
      <name val="Times New Roman"/>
      <charset val="0"/>
    </font>
    <font>
      <b/>
      <sz val="8"/>
      <color rgb="FFFF0000"/>
      <name val="宋体"/>
      <charset val="134"/>
    </font>
    <font>
      <b/>
      <sz val="8"/>
      <color rgb="FFFF0000"/>
      <name val="等线"/>
      <charset val="134"/>
    </font>
    <font>
      <sz val="8"/>
      <color rgb="FFFF0000"/>
      <name val="等线"/>
      <charset val="134"/>
    </font>
    <font>
      <sz val="8"/>
      <color theme="1"/>
      <name val="宋体"/>
      <charset val="134"/>
      <scheme val="minor"/>
    </font>
    <font>
      <sz val="9"/>
      <color theme="1"/>
      <name val="Times New Roman"/>
      <charset val="0"/>
    </font>
    <font>
      <b/>
      <sz val="14"/>
      <name val="方正公文小标宋"/>
      <charset val="134"/>
    </font>
    <font>
      <b/>
      <sz val="11"/>
      <name val="等线"/>
      <charset val="134"/>
    </font>
    <font>
      <sz val="9"/>
      <color rgb="FFFF0000"/>
      <name val="Times New Roman"/>
      <charset val="0"/>
    </font>
    <font>
      <b/>
      <sz val="8"/>
      <name val="宋体"/>
      <charset val="134"/>
      <scheme val="minor"/>
    </font>
    <font>
      <sz val="8"/>
      <color theme="1"/>
      <name val="等线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8"/>
      <color indexed="10"/>
      <name val="宋体"/>
      <charset val="134"/>
    </font>
    <font>
      <b/>
      <sz val="8"/>
      <color indexed="10"/>
      <name val="Times New Roman"/>
      <charset val="0"/>
    </font>
    <font>
      <sz val="8"/>
      <color indexed="10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13" borderId="2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14" borderId="24" applyNumberFormat="0" applyAlignment="0" applyProtection="0">
      <alignment vertical="center"/>
    </xf>
    <xf numFmtId="0" fontId="31" fillId="15" borderId="25" applyNumberFormat="0" applyAlignment="0" applyProtection="0">
      <alignment vertical="center"/>
    </xf>
    <xf numFmtId="0" fontId="32" fillId="15" borderId="24" applyNumberFormat="0" applyAlignment="0" applyProtection="0">
      <alignment vertical="center"/>
    </xf>
    <xf numFmtId="0" fontId="33" fillId="16" borderId="26" applyNumberFormat="0" applyAlignment="0" applyProtection="0">
      <alignment vertical="center"/>
    </xf>
    <xf numFmtId="0" fontId="34" fillId="0" borderId="27" applyNumberFormat="0" applyFill="0" applyAlignment="0" applyProtection="0">
      <alignment vertical="center"/>
    </xf>
    <xf numFmtId="0" fontId="35" fillId="0" borderId="28" applyNumberFormat="0" applyFill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39" fillId="39" borderId="0" applyNumberFormat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58" fontId="13" fillId="3" borderId="1" xfId="0" applyNumberFormat="1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1" fontId="6" fillId="3" borderId="0" xfId="0" applyNumberFormat="1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 wrapText="1"/>
    </xf>
    <xf numFmtId="58" fontId="13" fillId="3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top" wrapText="1"/>
    </xf>
    <xf numFmtId="0" fontId="12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top" wrapText="1"/>
    </xf>
    <xf numFmtId="0" fontId="9" fillId="3" borderId="0" xfId="0" applyFont="1" applyFill="1" applyBorder="1" applyAlignment="1">
      <alignment horizontal="center" vertical="center"/>
    </xf>
    <xf numFmtId="0" fontId="4" fillId="5" borderId="0" xfId="0" applyFont="1" applyFill="1">
      <alignment vertical="center"/>
    </xf>
    <xf numFmtId="0" fontId="14" fillId="5" borderId="0" xfId="0" applyFont="1" applyFill="1">
      <alignment vertical="center"/>
    </xf>
    <xf numFmtId="0" fontId="0" fillId="5" borderId="0" xfId="0" applyFill="1">
      <alignment vertical="center"/>
    </xf>
    <xf numFmtId="0" fontId="15" fillId="3" borderId="0" xfId="0" applyFont="1" applyFill="1">
      <alignment vertical="center"/>
    </xf>
    <xf numFmtId="0" fontId="15" fillId="0" borderId="0" xfId="0" applyFont="1" applyFill="1">
      <alignment vertical="center"/>
    </xf>
    <xf numFmtId="0" fontId="15" fillId="3" borderId="0" xfId="0" applyFont="1" applyFill="1" applyAlignment="1">
      <alignment horizontal="center" vertical="center"/>
    </xf>
    <xf numFmtId="0" fontId="14" fillId="0" borderId="0" xfId="0" applyFont="1">
      <alignment vertical="center"/>
    </xf>
    <xf numFmtId="0" fontId="16" fillId="3" borderId="5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2" borderId="11" xfId="0" applyFont="1" applyFill="1" applyBorder="1" applyAlignment="1">
      <alignment horizontal="center" vertical="center" wrapText="1"/>
    </xf>
    <xf numFmtId="0" fontId="4" fillId="12" borderId="12" xfId="0" applyFont="1" applyFill="1" applyBorder="1" applyAlignment="1">
      <alignment horizontal="center" vertical="center" wrapText="1"/>
    </xf>
    <xf numFmtId="0" fontId="4" fillId="12" borderId="13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2" borderId="16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1" fontId="13" fillId="3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center" vertical="center"/>
    </xf>
    <xf numFmtId="1" fontId="13" fillId="3" borderId="7" xfId="0" applyNumberFormat="1" applyFont="1" applyFill="1" applyBorder="1" applyAlignment="1">
      <alignment horizontal="center" vertical="center" wrapText="1"/>
    </xf>
    <xf numFmtId="176" fontId="13" fillId="3" borderId="7" xfId="0" applyNumberFormat="1" applyFont="1" applyFill="1" applyBorder="1" applyAlignment="1">
      <alignment horizontal="center" vertical="center"/>
    </xf>
    <xf numFmtId="1" fontId="13" fillId="3" borderId="1" xfId="0" applyNumberFormat="1" applyFont="1" applyFill="1" applyBorder="1" applyAlignment="1">
      <alignment horizontal="center" vertical="center" wrapText="1"/>
    </xf>
    <xf numFmtId="176" fontId="13" fillId="3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3" borderId="8" xfId="0" applyFont="1" applyFill="1" applyBorder="1" applyAlignment="1">
      <alignment horizontal="center" vertical="top" wrapText="1"/>
    </xf>
    <xf numFmtId="0" fontId="6" fillId="3" borderId="8" xfId="0" applyFont="1" applyFill="1" applyBorder="1">
      <alignment vertical="center"/>
    </xf>
    <xf numFmtId="0" fontId="8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top" wrapText="1"/>
    </xf>
    <xf numFmtId="0" fontId="6" fillId="3" borderId="4" xfId="0" applyFont="1" applyFill="1" applyBorder="1">
      <alignment vertical="center"/>
    </xf>
    <xf numFmtId="1" fontId="6" fillId="3" borderId="5" xfId="0" applyNumberFormat="1" applyFont="1" applyFill="1" applyBorder="1" applyAlignment="1">
      <alignment horizontal="center" vertical="center"/>
    </xf>
    <xf numFmtId="0" fontId="20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14" fillId="0" borderId="18" xfId="0" applyFont="1" applyBorder="1" applyAlignment="1">
      <alignment horizontal="center" vertical="center"/>
    </xf>
    <xf numFmtId="0" fontId="14" fillId="0" borderId="18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D8E4BC"/>
      <color rgb="00DCE6F1"/>
      <color rgb="00EBF1DE"/>
      <color rgb="00D9D9D9"/>
      <color rgb="00FDE9D9"/>
      <color rgb="00E6B8B7"/>
      <color rgb="00FFFF00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B21"/>
  <sheetViews>
    <sheetView tabSelected="1" zoomScale="110" zoomScaleNormal="110" zoomScaleSheetLayoutView="60" topLeftCell="AC1" workbookViewId="0">
      <selection activeCell="AQ5" sqref="AQ5"/>
    </sheetView>
  </sheetViews>
  <sheetFormatPr defaultColWidth="8.83333333333333" defaultRowHeight="14.4"/>
  <cols>
    <col min="1" max="1" width="4.53703703703704" style="45" customWidth="1"/>
    <col min="2" max="2" width="8.0462962962963" style="45" customWidth="1"/>
    <col min="3" max="3" width="5.16666666666667" style="45" customWidth="1"/>
    <col min="4" max="4" width="9.71296296296296" style="45" customWidth="1"/>
    <col min="5" max="5" width="7.03703703703704" style="45" customWidth="1"/>
    <col min="6" max="6" width="11.4722222222222" style="45" customWidth="1"/>
    <col min="7" max="7" width="12.9444444444444" style="45" customWidth="1"/>
    <col min="8" max="8" width="13.8611111111111" style="45" customWidth="1"/>
    <col min="9" max="9" width="8.17592592592593" style="45" customWidth="1"/>
    <col min="10" max="10" width="13.6296296296296" style="45" customWidth="1"/>
    <col min="11" max="11" width="14.0555555555556" style="45" customWidth="1"/>
    <col min="12" max="12" width="9.25" style="45" customWidth="1"/>
    <col min="13" max="13" width="8.63888888888889" style="45" customWidth="1"/>
    <col min="14" max="14" width="10.2037037037037" style="45" customWidth="1"/>
    <col min="15" max="15" width="9.26851851851852" style="45" customWidth="1"/>
    <col min="16" max="19" width="7" style="45" customWidth="1"/>
    <col min="20" max="20" width="21.0277777777778" style="45" customWidth="1"/>
    <col min="21" max="21" width="5.72222222222222" style="45" customWidth="1"/>
    <col min="22" max="22" width="20.25" style="45" customWidth="1"/>
    <col min="23" max="23" width="7.17592592592593" style="45" customWidth="1"/>
    <col min="24" max="24" width="20.5" style="45" customWidth="1"/>
    <col min="25" max="26" width="11.5555555555556" style="45" customWidth="1"/>
    <col min="27" max="27" width="10.5740740740741" style="45" customWidth="1"/>
    <col min="28" max="28" width="15.9074074074074" style="45" customWidth="1"/>
    <col min="29" max="31" width="10" style="45" customWidth="1"/>
    <col min="32" max="32" width="9.5462962962963" style="45" customWidth="1"/>
    <col min="33" max="33" width="7.37962962962963" style="45" customWidth="1"/>
    <col min="34" max="34" width="10.8333333333333" style="45" customWidth="1"/>
    <col min="35" max="35" width="7.59259259259259" style="45" customWidth="1"/>
    <col min="36" max="36" width="11.3796296296296" style="45" customWidth="1"/>
    <col min="37" max="37" width="7.59259259259259" style="45" customWidth="1"/>
    <col min="38" max="38" width="8.0462962962963" style="45" customWidth="1"/>
    <col min="39" max="39" width="7.91666666666667" style="45" customWidth="1"/>
    <col min="40" max="40" width="5.16666666666667" style="45" customWidth="1"/>
    <col min="41" max="41" width="11.8055555555556" style="45" customWidth="1"/>
    <col min="42" max="42" width="13.7407407407407" style="45" customWidth="1"/>
    <col min="43" max="43" width="10.5648148148148" style="45" customWidth="1"/>
    <col min="44" max="45" width="5.16666666666667" style="45" customWidth="1"/>
  </cols>
  <sheetData>
    <row r="1" s="42" customFormat="1" ht="25.5" customHeight="1" spans="1:54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8"/>
      <c r="AR1"/>
      <c r="AS1"/>
      <c r="AT1"/>
      <c r="AU1"/>
      <c r="AV1"/>
      <c r="AW1"/>
      <c r="AX1"/>
      <c r="AY1"/>
      <c r="AZ1"/>
      <c r="BA1"/>
      <c r="BB1"/>
    </row>
    <row r="2" s="43" customFormat="1" ht="42" customHeight="1" spans="1:54">
      <c r="A2" s="49" t="s">
        <v>1</v>
      </c>
      <c r="B2" s="49" t="s">
        <v>2</v>
      </c>
      <c r="C2" s="50" t="s">
        <v>3</v>
      </c>
      <c r="D2" s="49" t="s">
        <v>4</v>
      </c>
      <c r="E2" s="51" t="s">
        <v>5</v>
      </c>
      <c r="F2" s="52" t="s">
        <v>6</v>
      </c>
      <c r="G2" s="51" t="s">
        <v>7</v>
      </c>
      <c r="H2" s="51" t="s">
        <v>8</v>
      </c>
      <c r="I2" s="51" t="s">
        <v>9</v>
      </c>
      <c r="J2" s="53" t="s">
        <v>10</v>
      </c>
      <c r="K2" s="53"/>
      <c r="L2" s="53"/>
      <c r="M2" s="53"/>
      <c r="N2" s="53"/>
      <c r="O2" s="53"/>
      <c r="P2" s="53"/>
      <c r="Q2" s="53"/>
      <c r="R2" s="53"/>
      <c r="S2" s="53"/>
      <c r="T2" s="53" t="s">
        <v>11</v>
      </c>
      <c r="U2" s="53"/>
      <c r="V2" s="53"/>
      <c r="W2" s="53"/>
      <c r="X2" s="53"/>
      <c r="Y2" s="53"/>
      <c r="Z2" s="54" t="s">
        <v>12</v>
      </c>
      <c r="AA2" s="55"/>
      <c r="AB2" s="55"/>
      <c r="AC2" s="55"/>
      <c r="AD2" s="55"/>
      <c r="AE2" s="56"/>
      <c r="AF2" s="53" t="s">
        <v>13</v>
      </c>
      <c r="AG2" s="53"/>
      <c r="AH2" s="53"/>
      <c r="AI2" s="53"/>
      <c r="AJ2" s="53"/>
      <c r="AK2" s="53"/>
      <c r="AL2" s="57"/>
      <c r="AM2" s="57"/>
      <c r="AN2" s="57"/>
      <c r="AO2" s="57"/>
      <c r="AP2" s="57"/>
      <c r="AQ2" s="58"/>
      <c r="AR2"/>
      <c r="AS2"/>
      <c r="AT2"/>
      <c r="AU2"/>
      <c r="AV2"/>
      <c r="AW2"/>
      <c r="AX2"/>
      <c r="AY2"/>
      <c r="AZ2"/>
      <c r="BA2"/>
      <c r="BB2"/>
    </row>
    <row r="3" s="42" customFormat="1" ht="34" customHeight="1" spans="1:54">
      <c r="A3" s="59"/>
      <c r="B3" s="59"/>
      <c r="C3" s="60"/>
      <c r="D3" s="59"/>
      <c r="E3" s="61"/>
      <c r="F3" s="62"/>
      <c r="G3" s="61"/>
      <c r="H3" s="61"/>
      <c r="I3" s="61"/>
      <c r="J3" s="63" t="s">
        <v>14</v>
      </c>
      <c r="K3" s="63" t="s">
        <v>15</v>
      </c>
      <c r="L3" s="63" t="s">
        <v>16</v>
      </c>
      <c r="M3" s="63" t="s">
        <v>17</v>
      </c>
      <c r="N3" s="64" t="s">
        <v>18</v>
      </c>
      <c r="O3" s="64" t="s">
        <v>19</v>
      </c>
      <c r="P3" s="64" t="s">
        <v>20</v>
      </c>
      <c r="Q3" s="65" t="s">
        <v>21</v>
      </c>
      <c r="R3" s="65" t="s">
        <v>22</v>
      </c>
      <c r="S3" s="66" t="s">
        <v>23</v>
      </c>
      <c r="T3" s="67" t="s">
        <v>24</v>
      </c>
      <c r="U3" s="68"/>
      <c r="V3" s="69" t="s">
        <v>25</v>
      </c>
      <c r="W3" s="68"/>
      <c r="X3" s="67" t="s">
        <v>26</v>
      </c>
      <c r="Y3" s="68"/>
      <c r="Z3" s="70" t="s">
        <v>27</v>
      </c>
      <c r="AA3" s="71"/>
      <c r="AB3" s="72" t="s">
        <v>28</v>
      </c>
      <c r="AC3" s="71"/>
      <c r="AD3" s="72" t="s">
        <v>29</v>
      </c>
      <c r="AE3" s="71"/>
      <c r="AF3" s="73" t="s">
        <v>30</v>
      </c>
      <c r="AG3" s="74"/>
      <c r="AH3" s="73" t="s">
        <v>31</v>
      </c>
      <c r="AI3" s="74"/>
      <c r="AJ3" s="75" t="s">
        <v>32</v>
      </c>
      <c r="AK3" s="74"/>
      <c r="AL3" s="76" t="s">
        <v>33</v>
      </c>
      <c r="AM3" s="77" t="s">
        <v>34</v>
      </c>
      <c r="AN3" s="77" t="s">
        <v>35</v>
      </c>
      <c r="AO3" s="78" t="s">
        <v>36</v>
      </c>
      <c r="AP3" s="78" t="s">
        <v>37</v>
      </c>
      <c r="AQ3" s="79" t="s">
        <v>38</v>
      </c>
      <c r="AR3"/>
      <c r="AS3"/>
      <c r="AT3"/>
      <c r="AU3"/>
      <c r="AV3"/>
      <c r="AW3"/>
      <c r="AX3"/>
      <c r="AY3"/>
      <c r="AZ3"/>
      <c r="BA3"/>
      <c r="BB3"/>
    </row>
    <row r="4" s="42" customFormat="1" ht="49" customHeight="1" spans="1:54">
      <c r="A4" s="80"/>
      <c r="B4" s="80"/>
      <c r="C4" s="81"/>
      <c r="D4" s="80"/>
      <c r="E4" s="82"/>
      <c r="F4" s="83"/>
      <c r="G4" s="82"/>
      <c r="H4" s="82"/>
      <c r="I4" s="82"/>
      <c r="J4" s="84"/>
      <c r="K4" s="84"/>
      <c r="L4" s="84"/>
      <c r="M4" s="84"/>
      <c r="N4" s="85"/>
      <c r="O4" s="85"/>
      <c r="P4" s="85"/>
      <c r="Q4" s="86"/>
      <c r="R4" s="86"/>
      <c r="S4" s="87"/>
      <c r="T4" s="68" t="s">
        <v>39</v>
      </c>
      <c r="U4" s="68" t="s">
        <v>40</v>
      </c>
      <c r="V4" s="68" t="s">
        <v>39</v>
      </c>
      <c r="W4" s="68" t="s">
        <v>40</v>
      </c>
      <c r="X4" s="68" t="s">
        <v>39</v>
      </c>
      <c r="Y4" s="68" t="s">
        <v>40</v>
      </c>
      <c r="Z4" s="88" t="s">
        <v>41</v>
      </c>
      <c r="AA4" s="88" t="s">
        <v>42</v>
      </c>
      <c r="AB4" s="88" t="s">
        <v>41</v>
      </c>
      <c r="AC4" s="88" t="s">
        <v>42</v>
      </c>
      <c r="AD4" s="88" t="s">
        <v>41</v>
      </c>
      <c r="AE4" s="88" t="s">
        <v>42</v>
      </c>
      <c r="AF4" s="89" t="s">
        <v>41</v>
      </c>
      <c r="AG4" s="89" t="s">
        <v>42</v>
      </c>
      <c r="AH4" s="89" t="s">
        <v>41</v>
      </c>
      <c r="AI4" s="89" t="s">
        <v>42</v>
      </c>
      <c r="AJ4" s="89" t="s">
        <v>41</v>
      </c>
      <c r="AK4" s="89" t="s">
        <v>42</v>
      </c>
      <c r="AL4" s="76"/>
      <c r="AM4" s="77"/>
      <c r="AN4" s="77"/>
      <c r="AO4" s="90"/>
      <c r="AP4" s="90"/>
      <c r="AQ4" s="79"/>
      <c r="AR4"/>
      <c r="AS4"/>
      <c r="AT4"/>
      <c r="AU4"/>
      <c r="AV4"/>
      <c r="AW4"/>
      <c r="AX4"/>
      <c r="AY4"/>
      <c r="AZ4"/>
      <c r="BA4"/>
      <c r="BB4"/>
    </row>
    <row r="5" s="44" customFormat="1" ht="63" customHeight="1" spans="1:54">
      <c r="A5" s="14">
        <v>1</v>
      </c>
      <c r="B5" s="26" t="s">
        <v>43</v>
      </c>
      <c r="C5" s="91" t="s">
        <v>44</v>
      </c>
      <c r="D5" s="92">
        <v>202300001</v>
      </c>
      <c r="E5" s="91" t="s">
        <v>45</v>
      </c>
      <c r="F5" s="93" t="s">
        <v>46</v>
      </c>
      <c r="G5" s="91" t="s">
        <v>45</v>
      </c>
      <c r="H5" s="91" t="s">
        <v>47</v>
      </c>
      <c r="I5" s="91" t="s">
        <v>48</v>
      </c>
      <c r="J5" s="91" t="s">
        <v>49</v>
      </c>
      <c r="K5" s="91" t="s">
        <v>49</v>
      </c>
      <c r="L5" s="91" t="s">
        <v>49</v>
      </c>
      <c r="M5" s="91" t="s">
        <v>49</v>
      </c>
      <c r="N5" s="91" t="s">
        <v>49</v>
      </c>
      <c r="O5" s="91" t="s">
        <v>49</v>
      </c>
      <c r="P5" s="91" t="s">
        <v>49</v>
      </c>
      <c r="Q5" s="91" t="s">
        <v>49</v>
      </c>
      <c r="R5" s="91" t="s">
        <v>49</v>
      </c>
      <c r="S5" s="91" t="s">
        <v>49</v>
      </c>
      <c r="T5" s="94" t="s">
        <v>50</v>
      </c>
      <c r="U5" s="95">
        <v>2.25</v>
      </c>
      <c r="V5" s="96" t="s">
        <v>51</v>
      </c>
      <c r="W5" s="97">
        <v>1.5</v>
      </c>
      <c r="X5" s="96" t="s">
        <v>52</v>
      </c>
      <c r="Y5" s="97">
        <v>4</v>
      </c>
      <c r="Z5" s="97" t="s">
        <v>53</v>
      </c>
      <c r="AA5" s="26">
        <v>0.5</v>
      </c>
      <c r="AB5" s="26" t="s">
        <v>54</v>
      </c>
      <c r="AC5" s="26">
        <v>6</v>
      </c>
      <c r="AD5" s="26">
        <v>0</v>
      </c>
      <c r="AE5" s="26">
        <v>0</v>
      </c>
      <c r="AF5" s="26" t="s">
        <v>55</v>
      </c>
      <c r="AG5" s="26">
        <v>2.5</v>
      </c>
      <c r="AH5" s="26" t="s">
        <v>56</v>
      </c>
      <c r="AI5" s="26">
        <v>2</v>
      </c>
      <c r="AJ5" s="26">
        <v>0</v>
      </c>
      <c r="AK5" s="26">
        <v>0</v>
      </c>
      <c r="AL5" s="15" t="e">
        <f>5*(J5+K5+L5+M5)+4*(N5+O5+P5)+3*(Q5+R5)+1*(S5)+U5+W5+Y5+AA5+AC5+AE5+AG5+AI5+AK5</f>
        <v>#VALUE!</v>
      </c>
      <c r="AM5" s="12" t="s">
        <v>57</v>
      </c>
      <c r="AN5" s="98" t="s">
        <v>58</v>
      </c>
      <c r="AO5" s="99" t="s">
        <v>45</v>
      </c>
      <c r="AP5" s="99" t="s">
        <v>59</v>
      </c>
      <c r="AQ5" s="99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</row>
    <row r="6" s="42" customFormat="1" spans="1:54">
      <c r="A6" s="14">
        <v>2</v>
      </c>
      <c r="B6" s="15"/>
      <c r="C6" s="16"/>
      <c r="D6" s="16"/>
      <c r="E6" s="16"/>
      <c r="F6" s="16"/>
      <c r="G6" s="16"/>
      <c r="H6" s="16"/>
      <c r="I6" s="16"/>
      <c r="J6" s="16"/>
      <c r="K6" s="16"/>
      <c r="L6" s="15"/>
      <c r="M6" s="15"/>
      <c r="N6" s="15"/>
      <c r="O6" s="15"/>
      <c r="P6" s="15"/>
      <c r="Q6" s="15"/>
      <c r="R6" s="15"/>
      <c r="S6" s="15"/>
      <c r="T6" s="26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>
        <f t="shared" ref="AL6:AL13" si="0">5*(J6+K6+L6+M6)+4*(N6+O6+P6)+3*(Q6+R6)+1*(S6)+U6+W6+Y6+AA6+AC6+AE6+AG6+AI6+AK6</f>
        <v>0</v>
      </c>
      <c r="AM6" s="101"/>
      <c r="AN6" s="101"/>
      <c r="AO6" s="102"/>
      <c r="AP6" s="102"/>
      <c r="AQ6" s="102"/>
      <c r="AR6"/>
      <c r="AS6"/>
      <c r="AT6"/>
      <c r="AU6"/>
      <c r="AV6"/>
      <c r="AW6"/>
      <c r="AX6"/>
      <c r="AY6"/>
      <c r="AZ6"/>
      <c r="BA6"/>
      <c r="BB6"/>
    </row>
    <row r="7" s="42" customFormat="1" spans="1:54">
      <c r="A7" s="14">
        <v>3</v>
      </c>
      <c r="B7" s="15"/>
      <c r="C7" s="16"/>
      <c r="D7" s="16"/>
      <c r="E7" s="16"/>
      <c r="F7" s="16"/>
      <c r="G7" s="16"/>
      <c r="H7" s="16"/>
      <c r="I7" s="16"/>
      <c r="J7" s="16"/>
      <c r="K7" s="16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>
        <f t="shared" si="0"/>
        <v>0</v>
      </c>
      <c r="AM7" s="103"/>
      <c r="AN7" s="103"/>
      <c r="AO7" s="104"/>
      <c r="AP7" s="104"/>
      <c r="AQ7" s="104"/>
      <c r="AR7"/>
      <c r="AS7"/>
      <c r="AT7"/>
      <c r="AU7"/>
      <c r="AV7"/>
      <c r="AW7"/>
      <c r="AX7"/>
      <c r="AY7"/>
      <c r="AZ7"/>
      <c r="BA7"/>
      <c r="BB7"/>
    </row>
    <row r="8" s="42" customFormat="1" spans="1:54">
      <c r="A8" s="14">
        <v>4</v>
      </c>
      <c r="B8" s="15"/>
      <c r="C8" s="16"/>
      <c r="D8" s="16"/>
      <c r="E8" s="16"/>
      <c r="F8" s="16"/>
      <c r="G8" s="16"/>
      <c r="H8" s="16"/>
      <c r="I8" s="16"/>
      <c r="J8" s="16"/>
      <c r="K8" s="16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>
        <f t="shared" si="0"/>
        <v>0</v>
      </c>
      <c r="AM8" s="103"/>
      <c r="AN8" s="103"/>
      <c r="AO8" s="104"/>
      <c r="AP8" s="104"/>
      <c r="AQ8" s="104"/>
      <c r="AR8"/>
      <c r="AS8"/>
      <c r="AT8"/>
      <c r="AU8"/>
      <c r="AV8"/>
      <c r="AW8"/>
      <c r="AX8"/>
      <c r="AY8"/>
      <c r="AZ8"/>
      <c r="BA8"/>
      <c r="BB8"/>
    </row>
    <row r="9" s="42" customFormat="1" spans="1:54">
      <c r="A9" s="14">
        <v>5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>
        <f t="shared" si="0"/>
        <v>0</v>
      </c>
      <c r="AM9" s="103"/>
      <c r="AN9" s="103"/>
      <c r="AO9" s="104"/>
      <c r="AP9" s="104"/>
      <c r="AQ9" s="104"/>
      <c r="AR9"/>
      <c r="AS9"/>
      <c r="AT9"/>
      <c r="AU9"/>
      <c r="AV9"/>
      <c r="AW9"/>
      <c r="AX9"/>
      <c r="AY9"/>
      <c r="AZ9"/>
      <c r="BA9"/>
      <c r="BB9"/>
    </row>
    <row r="10" s="42" customFormat="1" spans="1:54">
      <c r="A10" s="14">
        <v>6</v>
      </c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>
        <f t="shared" si="0"/>
        <v>0</v>
      </c>
      <c r="AM10" s="103"/>
      <c r="AN10" s="103"/>
      <c r="AO10" s="104"/>
      <c r="AP10" s="104"/>
      <c r="AQ10" s="104"/>
      <c r="AR10"/>
      <c r="AS10"/>
      <c r="AT10"/>
      <c r="AU10"/>
      <c r="AV10"/>
      <c r="AW10"/>
      <c r="AX10"/>
      <c r="AY10"/>
      <c r="AZ10"/>
      <c r="BA10"/>
      <c r="BB10"/>
    </row>
    <row r="11" s="42" customFormat="1" spans="1:54">
      <c r="A11" s="14">
        <v>7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>
        <f t="shared" si="0"/>
        <v>0</v>
      </c>
      <c r="AM11" s="103"/>
      <c r="AN11" s="103"/>
      <c r="AO11" s="104"/>
      <c r="AP11" s="104"/>
      <c r="AQ11" s="104"/>
      <c r="AR11"/>
      <c r="AS11"/>
      <c r="AT11"/>
      <c r="AU11"/>
      <c r="AV11"/>
      <c r="AW11"/>
      <c r="AX11"/>
      <c r="AY11"/>
      <c r="AZ11"/>
      <c r="BA11"/>
      <c r="BB11"/>
    </row>
    <row r="12" s="42" customFormat="1" spans="1:54">
      <c r="A12" s="14">
        <v>8</v>
      </c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>
        <f t="shared" si="0"/>
        <v>0</v>
      </c>
      <c r="AM12" s="103"/>
      <c r="AN12" s="103"/>
      <c r="AO12" s="104"/>
      <c r="AP12" s="104"/>
      <c r="AQ12" s="104"/>
      <c r="AR12"/>
      <c r="AS12"/>
      <c r="AT12"/>
      <c r="AU12"/>
      <c r="AV12"/>
      <c r="AW12"/>
      <c r="AX12"/>
      <c r="AY12"/>
      <c r="AZ12"/>
      <c r="BA12"/>
      <c r="BB12"/>
    </row>
    <row r="13" s="42" customFormat="1" spans="1:54">
      <c r="A13" s="14">
        <v>9</v>
      </c>
      <c r="B13" s="105"/>
      <c r="C13" s="106"/>
      <c r="D13" s="106"/>
      <c r="E13" s="106"/>
      <c r="F13" s="106"/>
      <c r="G13" s="106"/>
      <c r="H13" s="106"/>
      <c r="I13" s="106"/>
      <c r="J13" s="16"/>
      <c r="K13" s="107"/>
      <c r="L13" s="15"/>
      <c r="M13" s="1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5">
        <f t="shared" si="0"/>
        <v>0</v>
      </c>
      <c r="AM13" s="108"/>
      <c r="AN13" s="108"/>
      <c r="AO13" s="109"/>
      <c r="AP13" s="109"/>
      <c r="AQ13" s="109"/>
      <c r="AR13"/>
      <c r="AS13"/>
      <c r="AT13"/>
      <c r="AU13"/>
      <c r="AV13"/>
      <c r="AW13"/>
      <c r="AX13"/>
      <c r="AY13"/>
      <c r="AZ13"/>
      <c r="BA13"/>
      <c r="BB13"/>
    </row>
    <row r="14" s="42" customFormat="1" spans="1:54">
      <c r="A14" s="14">
        <v>10</v>
      </c>
      <c r="B14" s="15"/>
      <c r="C14" s="107"/>
      <c r="D14" s="107"/>
      <c r="E14" s="107"/>
      <c r="F14" s="107"/>
      <c r="G14" s="107"/>
      <c r="H14" s="107"/>
      <c r="I14" s="107"/>
      <c r="J14" s="16"/>
      <c r="K14" s="107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03"/>
      <c r="AN14" s="103"/>
      <c r="AO14" s="104"/>
      <c r="AP14" s="104"/>
      <c r="AQ14" s="104"/>
      <c r="AR14"/>
      <c r="AS14"/>
      <c r="AT14"/>
      <c r="AU14"/>
      <c r="AV14"/>
      <c r="AW14"/>
      <c r="AX14"/>
      <c r="AY14"/>
      <c r="AZ14"/>
      <c r="BA14"/>
      <c r="BB14"/>
    </row>
    <row r="15" s="42" customFormat="1" spans="1:54">
      <c r="A15" s="14">
        <v>11</v>
      </c>
      <c r="B15" s="15"/>
      <c r="C15" s="107"/>
      <c r="D15" s="107"/>
      <c r="E15" s="107"/>
      <c r="F15" s="107"/>
      <c r="G15" s="107"/>
      <c r="H15" s="107"/>
      <c r="I15" s="107"/>
      <c r="J15" s="16"/>
      <c r="K15" s="107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03"/>
      <c r="AN15" s="103"/>
      <c r="AO15" s="104"/>
      <c r="AP15" s="104"/>
      <c r="AQ15" s="104"/>
      <c r="AR15"/>
      <c r="AS15"/>
      <c r="AT15"/>
      <c r="AU15"/>
      <c r="AV15"/>
      <c r="AW15"/>
      <c r="AX15"/>
      <c r="AY15"/>
      <c r="AZ15"/>
      <c r="BA15"/>
      <c r="BB15"/>
    </row>
    <row r="16" s="42" customFormat="1" spans="1:54">
      <c r="A16" s="14">
        <v>12</v>
      </c>
      <c r="B16" s="15"/>
      <c r="C16" s="107"/>
      <c r="D16" s="107"/>
      <c r="E16" s="107"/>
      <c r="F16" s="107"/>
      <c r="G16" s="107"/>
      <c r="H16" s="107"/>
      <c r="I16" s="107"/>
      <c r="J16" s="16"/>
      <c r="K16" s="107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03"/>
      <c r="AN16" s="103"/>
      <c r="AO16" s="104"/>
      <c r="AP16" s="104"/>
      <c r="AQ16" s="104"/>
      <c r="AR16"/>
      <c r="AS16"/>
      <c r="AT16"/>
      <c r="AU16"/>
      <c r="AV16"/>
      <c r="AW16"/>
      <c r="AX16"/>
      <c r="AY16"/>
      <c r="AZ16"/>
      <c r="BA16"/>
      <c r="BB16"/>
    </row>
    <row r="17" s="42" customFormat="1" spans="1:54">
      <c r="A17" s="14">
        <v>13</v>
      </c>
      <c r="B17" s="15"/>
      <c r="C17" s="107"/>
      <c r="D17" s="107"/>
      <c r="E17" s="107"/>
      <c r="F17" s="107"/>
      <c r="G17" s="107"/>
      <c r="H17" s="107"/>
      <c r="I17" s="107"/>
      <c r="J17" s="110"/>
      <c r="K17" s="107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03"/>
      <c r="AN17" s="103"/>
      <c r="AO17" s="104"/>
      <c r="AP17" s="104"/>
      <c r="AQ17" s="104"/>
      <c r="AR17"/>
      <c r="AS17"/>
      <c r="AT17"/>
      <c r="AU17"/>
      <c r="AV17"/>
      <c r="AW17"/>
      <c r="AX17"/>
      <c r="AY17"/>
      <c r="AZ17"/>
      <c r="BA17"/>
      <c r="BB17"/>
    </row>
    <row r="18" spans="1:54">
      <c r="A18" s="14">
        <v>14</v>
      </c>
      <c r="B18" s="111"/>
      <c r="C18" s="112"/>
      <c r="D18" s="112"/>
      <c r="E18" s="112"/>
      <c r="F18" s="112"/>
      <c r="G18" s="112"/>
      <c r="H18" s="112"/>
      <c r="I18" s="112"/>
      <c r="J18" s="110"/>
      <c r="K18" s="112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/>
      <c r="AS18"/>
    </row>
    <row r="19" spans="1:54">
      <c r="E19" s="113"/>
      <c r="F19" s="113"/>
      <c r="G19" s="113"/>
      <c r="H19" s="113"/>
      <c r="I19" s="113"/>
      <c r="J19" s="113"/>
      <c r="K19" s="114"/>
      <c r="L19" s="115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7"/>
      <c r="AN19" s="117"/>
      <c r="AO19" s="117"/>
      <c r="AP19" s="117"/>
      <c r="AQ19" s="117"/>
      <c r="AR19" s="117"/>
      <c r="AS19" s="117"/>
    </row>
    <row r="20" ht="75" customHeight="1" spans="1:54">
      <c r="A20" s="118" t="s">
        <v>60</v>
      </c>
      <c r="B20" s="118"/>
      <c r="C20" s="119" t="s">
        <v>61</v>
      </c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20"/>
      <c r="AP20" s="120"/>
      <c r="AQ20" s="120"/>
      <c r="AR20" s="117"/>
      <c r="AS20" s="117"/>
    </row>
    <row r="21" ht="18.75" customHeight="1" spans="1:54"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</row>
  </sheetData>
  <mergeCells count="41">
    <mergeCell ref="A1:AQ1"/>
    <mergeCell ref="J2:S2"/>
    <mergeCell ref="T2:Y2"/>
    <mergeCell ref="Z2:AE2"/>
    <mergeCell ref="AF2:AK2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20:B20"/>
    <mergeCell ref="C20:AQ20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AL3:AL4"/>
    <mergeCell ref="AM3:AM4"/>
    <mergeCell ref="AN3:AN4"/>
    <mergeCell ref="AO3:AO4"/>
    <mergeCell ref="AP3:AP4"/>
    <mergeCell ref="AQ3:AQ4"/>
  </mergeCells>
  <dataValidations count="2">
    <dataValidation type="list" allowBlank="1" showInputMessage="1" showErrorMessage="1" sqref="E5 G5:H5 AO5">
      <formula1>"是,否"</formula1>
    </dataValidation>
    <dataValidation type="list" allowBlank="1" showInputMessage="1" showErrorMessage="1" sqref="AP5">
      <formula1>"国际大学生创新大赛（原“互联网+”大赛）、“挑战杯”竞赛、大学生职业规划大赛,亚运会演职人员"</formula1>
    </dataValidation>
  </dataValidation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"/>
  <sheetViews>
    <sheetView zoomScale="140" zoomScaleNormal="140" zoomScaleSheetLayoutView="60" workbookViewId="0">
      <selection activeCell="E23" sqref="E23"/>
    </sheetView>
  </sheetViews>
  <sheetFormatPr defaultColWidth="8.83333333333333" defaultRowHeight="14.4"/>
  <cols>
    <col min="1" max="1" width="5.66666666666667" customWidth="1"/>
    <col min="2" max="3" width="8.83333333333333" customWidth="1"/>
    <col min="4" max="5" width="12.1666666666667" customWidth="1"/>
    <col min="6" max="6" width="13" customWidth="1"/>
    <col min="7" max="7" width="28.8333333333333" customWidth="1"/>
    <col min="8" max="8" width="10.3333333333333" customWidth="1"/>
  </cols>
  <sheetData>
    <row r="1" ht="20.4" spans="1:15">
      <c r="A1" s="1"/>
      <c r="B1" s="2" t="s">
        <v>62</v>
      </c>
      <c r="C1" s="3"/>
      <c r="D1" s="3"/>
      <c r="E1" s="3"/>
      <c r="F1" s="3"/>
      <c r="G1" s="3"/>
      <c r="H1" s="3"/>
      <c r="I1" s="3"/>
    </row>
    <row r="2" ht="20.25" customHeight="1" spans="1:15">
      <c r="A2" s="4" t="s">
        <v>1</v>
      </c>
      <c r="B2" s="4" t="s">
        <v>2</v>
      </c>
      <c r="C2" s="5" t="s">
        <v>3</v>
      </c>
      <c r="D2" s="4" t="s">
        <v>4</v>
      </c>
      <c r="E2" s="6" t="s">
        <v>63</v>
      </c>
      <c r="F2" s="7"/>
      <c r="G2" s="8" t="s">
        <v>64</v>
      </c>
      <c r="H2" s="9"/>
      <c r="I2" s="4" t="s">
        <v>65</v>
      </c>
    </row>
    <row r="3" spans="1:15">
      <c r="A3" s="10"/>
      <c r="B3" s="10"/>
      <c r="C3" s="11"/>
      <c r="D3" s="10"/>
      <c r="E3" s="12" t="s">
        <v>66</v>
      </c>
      <c r="F3" s="12" t="s">
        <v>67</v>
      </c>
      <c r="G3" s="13" t="s">
        <v>68</v>
      </c>
      <c r="H3" s="13" t="s">
        <v>69</v>
      </c>
      <c r="I3" s="10"/>
    </row>
    <row r="4" ht="27" customHeight="1" spans="1:15">
      <c r="A4" s="14">
        <v>1</v>
      </c>
      <c r="B4" s="15"/>
      <c r="C4" s="16"/>
      <c r="D4" s="16"/>
      <c r="E4" s="15" t="s">
        <v>70</v>
      </c>
      <c r="F4" s="15" t="s">
        <v>70</v>
      </c>
      <c r="G4" s="15"/>
      <c r="H4" s="17"/>
      <c r="I4" s="18"/>
    </row>
    <row r="6" spans="1:15">
      <c r="A6" s="4" t="s">
        <v>1</v>
      </c>
      <c r="B6" s="4" t="s">
        <v>2</v>
      </c>
      <c r="C6" s="5" t="s">
        <v>3</v>
      </c>
      <c r="D6" s="4" t="s">
        <v>4</v>
      </c>
      <c r="E6" s="19" t="s">
        <v>71</v>
      </c>
      <c r="F6" s="20"/>
      <c r="G6" s="21" t="s">
        <v>64</v>
      </c>
      <c r="H6" s="22"/>
      <c r="I6" s="23" t="s">
        <v>65</v>
      </c>
    </row>
    <row r="7" spans="1:15">
      <c r="A7" s="10"/>
      <c r="B7" s="10"/>
      <c r="C7" s="11"/>
      <c r="D7" s="10"/>
      <c r="E7" s="15" t="s">
        <v>70</v>
      </c>
      <c r="F7" s="15" t="s">
        <v>70</v>
      </c>
      <c r="G7" s="24" t="s">
        <v>68</v>
      </c>
      <c r="H7" s="24" t="s">
        <v>69</v>
      </c>
      <c r="I7" s="25"/>
    </row>
    <row r="8" spans="1:15">
      <c r="A8" s="14" t="s">
        <v>72</v>
      </c>
      <c r="B8" s="15"/>
      <c r="C8" s="16"/>
      <c r="D8" s="16" t="s">
        <v>44</v>
      </c>
      <c r="E8" s="26"/>
      <c r="F8" s="27"/>
      <c r="G8" s="26" t="s">
        <v>73</v>
      </c>
      <c r="H8" s="28" t="s">
        <v>74</v>
      </c>
      <c r="I8" s="29"/>
    </row>
    <row r="9" spans="1:15">
      <c r="A9" s="30"/>
      <c r="B9" s="31"/>
      <c r="C9" s="32"/>
      <c r="D9" s="32"/>
      <c r="E9" s="33"/>
      <c r="F9" s="34"/>
      <c r="G9" s="33"/>
      <c r="H9" s="35"/>
      <c r="I9" s="36"/>
    </row>
    <row r="10" spans="1:15">
      <c r="C10" s="32"/>
      <c r="D10" s="32"/>
      <c r="E10" s="31"/>
      <c r="F10" s="31"/>
      <c r="G10" s="31"/>
      <c r="H10" s="37"/>
      <c r="I10" s="38"/>
    </row>
    <row r="11" spans="1:15">
      <c r="A11" s="39" t="s">
        <v>60</v>
      </c>
      <c r="B11" s="39"/>
      <c r="C11" s="39"/>
      <c r="D11" s="39"/>
      <c r="E11" s="39"/>
      <c r="F11" s="39"/>
      <c r="G11" s="39"/>
      <c r="H11" s="39"/>
      <c r="I11" s="40"/>
      <c r="J11" s="41"/>
      <c r="K11" s="41"/>
      <c r="L11" s="41"/>
      <c r="M11" s="41"/>
      <c r="N11" s="41"/>
      <c r="O11" s="41"/>
    </row>
    <row r="12" spans="1:15">
      <c r="A12" s="39" t="s">
        <v>75</v>
      </c>
      <c r="B12" s="39"/>
      <c r="C12" s="39"/>
      <c r="D12" s="39"/>
      <c r="E12" s="39"/>
      <c r="F12" s="39"/>
      <c r="G12" s="39"/>
      <c r="H12" s="39"/>
      <c r="I12" s="40"/>
      <c r="J12" s="41"/>
      <c r="K12" s="41"/>
      <c r="L12" s="41"/>
      <c r="M12" s="41"/>
      <c r="N12" s="41"/>
      <c r="O12" s="41"/>
    </row>
    <row r="13" spans="1:15">
      <c r="A13" s="39" t="s">
        <v>76</v>
      </c>
      <c r="B13" s="39"/>
      <c r="C13" s="39"/>
      <c r="D13" s="39"/>
      <c r="E13" s="39"/>
      <c r="F13" s="39"/>
      <c r="G13" s="39"/>
      <c r="H13" s="39"/>
      <c r="I13" s="40"/>
      <c r="J13" s="41"/>
      <c r="K13" s="41"/>
      <c r="L13" s="41"/>
      <c r="M13" s="41"/>
      <c r="N13" s="41"/>
      <c r="O13" s="41"/>
    </row>
    <row r="14" spans="1:15">
      <c r="A14" s="39" t="s">
        <v>77</v>
      </c>
      <c r="B14" s="39"/>
      <c r="C14" s="39"/>
      <c r="D14" s="39"/>
      <c r="E14" s="39"/>
      <c r="F14" s="39"/>
      <c r="G14" s="39"/>
      <c r="H14" s="39"/>
      <c r="I14" s="40"/>
      <c r="J14" s="41"/>
      <c r="K14" s="41"/>
      <c r="L14" s="41"/>
      <c r="M14" s="41"/>
      <c r="N14" s="41"/>
      <c r="O14" s="41"/>
    </row>
  </sheetData>
  <mergeCells count="15">
    <mergeCell ref="B1:I1"/>
    <mergeCell ref="E2:F2"/>
    <mergeCell ref="G2:H2"/>
    <mergeCell ref="E6:F6"/>
    <mergeCell ref="G6:H6"/>
    <mergeCell ref="A2:A3"/>
    <mergeCell ref="A6:A7"/>
    <mergeCell ref="B2:B3"/>
    <mergeCell ref="B6:B7"/>
    <mergeCell ref="C2:C3"/>
    <mergeCell ref="C6:C7"/>
    <mergeCell ref="D2:D3"/>
    <mergeCell ref="D6:D7"/>
    <mergeCell ref="I2:I3"/>
    <mergeCell ref="I6:I7"/>
  </mergeCells>
  <pageMargins left="0.7" right="0.7" top="0.75" bottom="0.75" header="0.3" footer="0.3"/>
  <pageSetup paperSize="9" scale="92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 积分统计表 </vt:lpstr>
      <vt:lpstr>表2 校优突破人员申请表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Chihiro</cp:lastModifiedBy>
  <dcterms:created xsi:type="dcterms:W3CDTF">2006-09-13T11:21:00Z</dcterms:created>
  <dcterms:modified xsi:type="dcterms:W3CDTF">2026-09-30T08:33:29Z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FE89CB18033A43D4993F80E03DFD4F8A_13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